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вариант 1" sheetId="1" r:id="rId1"/>
    <sheet name="вариант 2" sheetId="2" r:id="rId2"/>
    <sheet name="вариант 3" sheetId="3" r:id="rId3"/>
    <sheet name="вариант 4" sheetId="6" r:id="rId4"/>
  </sheets>
  <calcPr calcId="125725"/>
</workbook>
</file>

<file path=xl/calcChain.xml><?xml version="1.0" encoding="utf-8"?>
<calcChain xmlns="http://schemas.openxmlformats.org/spreadsheetml/2006/main">
  <c r="E31" i="6"/>
  <c r="E41"/>
  <c r="E35"/>
  <c r="E9"/>
  <c r="E12"/>
  <c r="E7"/>
  <c r="E45" l="1"/>
  <c r="E37" i="3"/>
  <c r="E9"/>
  <c r="E13"/>
  <c r="E7" i="2"/>
  <c r="E38" i="3" l="1"/>
  <c r="E38" i="2"/>
  <c r="E11" i="1"/>
  <c r="E7"/>
  <c r="E41" l="1"/>
</calcChain>
</file>

<file path=xl/sharedStrings.xml><?xml version="1.0" encoding="utf-8"?>
<sst xmlns="http://schemas.openxmlformats.org/spreadsheetml/2006/main" count="212" uniqueCount="137">
  <si>
    <t>Кафе Формат</t>
  </si>
  <si>
    <t>Наименование</t>
  </si>
  <si>
    <t>Сумма</t>
  </si>
  <si>
    <t>Цена</t>
  </si>
  <si>
    <t>Кол-во</t>
  </si>
  <si>
    <t>Рыбное ассорти</t>
  </si>
  <si>
    <t>240/100</t>
  </si>
  <si>
    <t>Мясное ассорти</t>
  </si>
  <si>
    <t>Язык отварной,буженина домашняя,рулет куриный</t>
  </si>
  <si>
    <t>310/100</t>
  </si>
  <si>
    <t xml:space="preserve">Ассорти банкетное  рулетов </t>
  </si>
  <si>
    <t>Печёный перец с языком,баклажан с сыром,цукини</t>
  </si>
  <si>
    <t>с жареной курочкой,буженина с вяленым томатом,</t>
  </si>
  <si>
    <t>малосольная форель с огурцом</t>
  </si>
  <si>
    <t>Разнолол Сибирский</t>
  </si>
  <si>
    <t>посола,капуста квашеная с брусникой,капуста по-</t>
  </si>
  <si>
    <t xml:space="preserve">гурьевски,перец маринованый </t>
  </si>
  <si>
    <t>Щука фаршированная банкетная</t>
  </si>
  <si>
    <t>1 штук</t>
  </si>
  <si>
    <t>Малосольная пелядь,муксун,форель</t>
  </si>
  <si>
    <t>Салат "Деревенский"</t>
  </si>
  <si>
    <t>Огурчики малосольные домашние,томаты быстрого</t>
  </si>
  <si>
    <t>Кальмар,лист салата,огурец,томат-черри,икра</t>
  </si>
  <si>
    <t>Говядина,лист салата,картофель,грибочки,огурцы,соус</t>
  </si>
  <si>
    <t>Салат "Формат"</t>
  </si>
  <si>
    <t>Из буженины с печёными овощами и ароматным соусом</t>
  </si>
  <si>
    <t>Салат "Гнездо глухаря"</t>
  </si>
  <si>
    <t>Стейк из северного муксуна</t>
  </si>
  <si>
    <t>в горчично-сливочном соусе с запечёной картошечкой</t>
  </si>
  <si>
    <t>Мясной пир</t>
  </si>
  <si>
    <t>600/500</t>
  </si>
  <si>
    <t>Морс ягодный</t>
  </si>
  <si>
    <t>1 литр</t>
  </si>
  <si>
    <t xml:space="preserve">Хлеб белый,черный </t>
  </si>
  <si>
    <t>20 кус</t>
  </si>
  <si>
    <t>Итого:</t>
  </si>
  <si>
    <t>Меню предложено с учётом 10 гостей.Может быть изменено по Вашим пожеланиям.</t>
  </si>
  <si>
    <t>Картофель отварной с маслом и зеленью</t>
  </si>
  <si>
    <t xml:space="preserve">банкетное блюдо -ассорти из 5 рулетиков из курочки </t>
  </si>
  <si>
    <t xml:space="preserve">в беконе с сыром,5 свиных медальонов и 5 ломтиков языка </t>
  </si>
  <si>
    <t>в соусе с тушёной капустой на гарнир</t>
  </si>
  <si>
    <t xml:space="preserve"> 10 стейков)</t>
  </si>
  <si>
    <t xml:space="preserve">Выход </t>
  </si>
  <si>
    <t>блюда</t>
  </si>
  <si>
    <t xml:space="preserve">Салат с кальмаром "Гриль"и </t>
  </si>
  <si>
    <t>сливочно-мятным соусом</t>
  </si>
  <si>
    <t>Холодные закуски</t>
  </si>
  <si>
    <t>Салаты</t>
  </si>
  <si>
    <t>Горячиее блюда и гарниры</t>
  </si>
  <si>
    <r>
      <t xml:space="preserve">Банкетное меню   вариант   </t>
    </r>
    <r>
      <rPr>
        <b/>
        <i/>
        <sz val="24"/>
        <color theme="1"/>
        <rFont val="Cambria"/>
        <family val="1"/>
        <charset val="204"/>
        <scheme val="major"/>
      </rPr>
      <t>2</t>
    </r>
  </si>
  <si>
    <r>
      <t xml:space="preserve">Банкетное меню   вариант   </t>
    </r>
    <r>
      <rPr>
        <b/>
        <i/>
        <sz val="22"/>
        <color theme="1"/>
        <rFont val="Cambria"/>
        <family val="1"/>
        <charset val="204"/>
        <scheme val="major"/>
      </rPr>
      <t>1</t>
    </r>
  </si>
  <si>
    <t>Рыбная тарелка"Дары моря"</t>
  </si>
  <si>
    <t>200/200</t>
  </si>
  <si>
    <t xml:space="preserve">малосольная пелядь на картофеле парезьен,филе </t>
  </si>
  <si>
    <t>сельди на тостиках,форель,рулетики из лосося</t>
  </si>
  <si>
    <t>Рулетики из баклажан</t>
  </si>
  <si>
    <t>с сыром и грецким орехом</t>
  </si>
  <si>
    <t>200/50</t>
  </si>
  <si>
    <t>Салат с угрём копчёным</t>
  </si>
  <si>
    <t>угорь,свежий огурец и жареные овощи,</t>
  </si>
  <si>
    <t>зелень,соус</t>
  </si>
  <si>
    <t>Салат "Княжеский"</t>
  </si>
  <si>
    <t>Язык говяжий,ростбиф,свежие и солёные огурцы,</t>
  </si>
  <si>
    <t>лесные опята,свекла,яйцо,соус</t>
  </si>
  <si>
    <t>курочка,яйцо,огурец маринованный,</t>
  </si>
  <si>
    <t>картофель "Пай"</t>
  </si>
  <si>
    <t>Салат "Цезарь"</t>
  </si>
  <si>
    <t>оригинальный рецепт с курицей</t>
  </si>
  <si>
    <t>Салат "Греческий"</t>
  </si>
  <si>
    <t>томаты,огурцы,перец сладкий,сыр"Фета"</t>
  </si>
  <si>
    <t>маслины,фирменный оливковый соус</t>
  </si>
  <si>
    <t>запечённая с вешенками и брокколи ,с картофельным пюре</t>
  </si>
  <si>
    <t>Форель Банкетная на компанию</t>
  </si>
  <si>
    <t>на сливках.</t>
  </si>
  <si>
    <t xml:space="preserve">Мясной рулет с абрикосами </t>
  </si>
  <si>
    <t>от Шеф-повара</t>
  </si>
  <si>
    <t>с  молодым картофелем и зелёным яблоком</t>
  </si>
  <si>
    <t>800/350</t>
  </si>
  <si>
    <t>10 кус</t>
  </si>
  <si>
    <t>Овощи-гриль</t>
  </si>
  <si>
    <t>баклажан,кабачок,перец</t>
  </si>
  <si>
    <r>
      <t xml:space="preserve">Банкетное меню   вариант   </t>
    </r>
    <r>
      <rPr>
        <b/>
        <i/>
        <sz val="22"/>
        <color theme="1"/>
        <rFont val="Cambria"/>
        <family val="1"/>
        <charset val="204"/>
        <scheme val="major"/>
      </rPr>
      <t>3</t>
    </r>
  </si>
  <si>
    <t>Роллы из форели со свежим огурчиком</t>
  </si>
  <si>
    <t>150/130</t>
  </si>
  <si>
    <t>Сагудай из северной рыбы</t>
  </si>
  <si>
    <t>180/80</t>
  </si>
  <si>
    <t>Салат  "Босфор"</t>
  </si>
  <si>
    <t>Кальмары,крабовое мясо,креветки,яйцо,</t>
  </si>
  <si>
    <t>свежий огурец,ломтики малосольной форели</t>
  </si>
  <si>
    <t>Салат с языком и вялеными томатами</t>
  </si>
  <si>
    <t>нежнейший телячий язык,вяленые томаты,</t>
  </si>
  <si>
    <t>запечёный перец,свежий огурец,зелень салата,</t>
  </si>
  <si>
    <t>горчичная фирменая "дижонская "заправка</t>
  </si>
  <si>
    <t>Салат "Ералаш"</t>
  </si>
  <si>
    <t>традиционный рецепт салата с картофелем Пай</t>
  </si>
  <si>
    <t>Салат из свежих овощей</t>
  </si>
  <si>
    <t>С лучком маринованным,лимоном,маслинами</t>
  </si>
  <si>
    <t>Ассорти рыбное</t>
  </si>
  <si>
    <t>пелядь филе,муксун,форель,кальмары,</t>
  </si>
  <si>
    <t>креветки королевские со сливочным соусом</t>
  </si>
  <si>
    <t>700/300</t>
  </si>
  <si>
    <t>Буженина запечёная по-домашнему</t>
  </si>
  <si>
    <t>сочные стейки из свиной шейки с грибным соусом</t>
  </si>
  <si>
    <t>10 кус.</t>
  </si>
  <si>
    <r>
      <t xml:space="preserve">Банкетное меню   вариант   </t>
    </r>
    <r>
      <rPr>
        <b/>
        <i/>
        <sz val="22"/>
        <color theme="1"/>
        <rFont val="Cambria"/>
        <family val="1"/>
        <charset val="204"/>
        <scheme val="major"/>
      </rPr>
      <t>4</t>
    </r>
  </si>
  <si>
    <t>Буженина домашняя</t>
  </si>
  <si>
    <t xml:space="preserve">Буженина запечёная по-домашнему с горчицей и хреном, </t>
  </si>
  <si>
    <t>150/200</t>
  </si>
  <si>
    <t>с маринованными овощами подаётся.</t>
  </si>
  <si>
    <t xml:space="preserve">Фаршированный язычок </t>
  </si>
  <si>
    <t>с соусом Тар-Тар</t>
  </si>
  <si>
    <t>250/50</t>
  </si>
  <si>
    <t>Сельдь на шубе</t>
  </si>
  <si>
    <t>Фирменная подача классического</t>
  </si>
  <si>
    <t>любимого салата</t>
  </si>
  <si>
    <t>Мясо по-деревенски</t>
  </si>
  <si>
    <t>260/100</t>
  </si>
  <si>
    <t>Отбивная из свиной шейки запечёная с грибами и сыром ,</t>
  </si>
  <si>
    <t>с дольками запечёного картофеля</t>
  </si>
  <si>
    <t>Рулет из курочки с сыром</t>
  </si>
  <si>
    <t>под апельсиновой глазурью</t>
  </si>
  <si>
    <t>С картофелем айдахо и зелёным яблоком</t>
  </si>
  <si>
    <t>Баклажан,кабачок,перец</t>
  </si>
  <si>
    <t>Салат "Цезарь с курицей"</t>
  </si>
  <si>
    <t>Оригинальный рецепт с курицей</t>
  </si>
  <si>
    <t>23кус</t>
  </si>
  <si>
    <t xml:space="preserve">Салат с телячьим языком и вялеными </t>
  </si>
  <si>
    <t>томатами</t>
  </si>
  <si>
    <t>запечёный перец,салат,горчичная фирменная заправка</t>
  </si>
  <si>
    <t>Нежный телячий язык,вяленые томаты,огурец,</t>
  </si>
  <si>
    <t>Рулет из шпината с малосольным лососем</t>
  </si>
  <si>
    <t>Шпинатный бисквит,сливочный сыр,лосось малосольный</t>
  </si>
  <si>
    <t xml:space="preserve">Профитроли с мусссом из сливочного сыра </t>
  </si>
  <si>
    <t>и лосося</t>
  </si>
  <si>
    <t>Сливочный сыр, лосось малосольный, огурчик, зелень</t>
  </si>
  <si>
    <t>Муксун фаршированный по-сибирски</t>
  </si>
  <si>
    <t>с семечками и с кунжутной заправкой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</si>
</sst>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i/>
      <sz val="22"/>
      <color theme="1"/>
      <name val="Cambria"/>
      <family val="1"/>
      <charset val="204"/>
      <scheme val="major"/>
    </font>
    <font>
      <b/>
      <i/>
      <sz val="24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1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0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tabSelected="1" workbookViewId="0">
      <selection activeCell="B45" sqref="B45"/>
    </sheetView>
  </sheetViews>
  <sheetFormatPr defaultColWidth="9.21875" defaultRowHeight="13.8"/>
  <cols>
    <col min="1" max="1" width="56.44140625" style="3" customWidth="1"/>
    <col min="2" max="2" width="11.21875" style="3" customWidth="1"/>
    <col min="3" max="3" width="10.77734375" style="3" customWidth="1"/>
    <col min="4" max="4" width="9.21875" style="3" customWidth="1"/>
    <col min="5" max="5" width="11" style="3" customWidth="1"/>
    <col min="6" max="16384" width="9.21875" style="3"/>
  </cols>
  <sheetData>
    <row r="1" spans="1:6" ht="17.399999999999999">
      <c r="A1" s="2" t="s">
        <v>0</v>
      </c>
      <c r="B1" s="2"/>
      <c r="C1" s="2"/>
      <c r="D1" s="2"/>
      <c r="E1" s="2"/>
      <c r="F1" s="2"/>
    </row>
    <row r="2" spans="1:6" ht="17.399999999999999">
      <c r="A2" s="2"/>
      <c r="B2" s="2"/>
      <c r="C2" s="2"/>
      <c r="D2" s="2"/>
      <c r="E2" s="2"/>
      <c r="F2" s="2"/>
    </row>
    <row r="3" spans="1:6" ht="27.6">
      <c r="A3" s="4" t="s">
        <v>50</v>
      </c>
      <c r="B3" s="4"/>
      <c r="C3" s="4"/>
      <c r="E3" s="2"/>
      <c r="F3" s="2"/>
    </row>
    <row r="4" spans="1:6" ht="15" customHeight="1">
      <c r="A4" s="48" t="s">
        <v>1</v>
      </c>
      <c r="B4" s="24" t="s">
        <v>42</v>
      </c>
      <c r="C4" s="48" t="s">
        <v>4</v>
      </c>
      <c r="D4" s="48" t="s">
        <v>3</v>
      </c>
      <c r="E4" s="49" t="s">
        <v>2</v>
      </c>
    </row>
    <row r="5" spans="1:6" s="5" customFormat="1">
      <c r="A5" s="48"/>
      <c r="B5" s="23" t="s">
        <v>43</v>
      </c>
      <c r="C5" s="48"/>
      <c r="D5" s="48"/>
      <c r="E5" s="50"/>
    </row>
    <row r="6" spans="1:6" s="5" customFormat="1" ht="28.5" customHeight="1">
      <c r="A6" s="51" t="s">
        <v>46</v>
      </c>
      <c r="B6" s="52"/>
      <c r="C6" s="52"/>
      <c r="D6" s="52"/>
      <c r="E6" s="52"/>
      <c r="F6" s="38"/>
    </row>
    <row r="7" spans="1:6" ht="17.399999999999999">
      <c r="A7" s="6" t="s">
        <v>5</v>
      </c>
      <c r="B7" s="58" t="s">
        <v>6</v>
      </c>
      <c r="C7" s="60">
        <v>2</v>
      </c>
      <c r="D7" s="60">
        <v>850</v>
      </c>
      <c r="E7" s="60">
        <f>D7*C7</f>
        <v>1700</v>
      </c>
    </row>
    <row r="8" spans="1:6" ht="24.75" customHeight="1">
      <c r="A8" s="8" t="s">
        <v>19</v>
      </c>
      <c r="B8" s="59"/>
      <c r="C8" s="61"/>
      <c r="D8" s="61"/>
      <c r="E8" s="61"/>
    </row>
    <row r="9" spans="1:6" ht="17.399999999999999">
      <c r="A9" s="10" t="s">
        <v>7</v>
      </c>
      <c r="B9" s="60" t="s">
        <v>9</v>
      </c>
      <c r="C9" s="60">
        <v>2</v>
      </c>
      <c r="D9" s="60">
        <v>700</v>
      </c>
      <c r="E9" s="60">
        <v>1400</v>
      </c>
    </row>
    <row r="10" spans="1:6" ht="23.25" customHeight="1">
      <c r="A10" s="11" t="s">
        <v>8</v>
      </c>
      <c r="B10" s="61"/>
      <c r="C10" s="61"/>
      <c r="D10" s="61"/>
      <c r="E10" s="61"/>
    </row>
    <row r="11" spans="1:6" ht="17.399999999999999">
      <c r="A11" s="10" t="s">
        <v>10</v>
      </c>
      <c r="B11" s="60">
        <v>600</v>
      </c>
      <c r="C11" s="60">
        <v>1</v>
      </c>
      <c r="D11" s="60">
        <v>1200</v>
      </c>
      <c r="E11" s="60">
        <f>D11*C11</f>
        <v>1200</v>
      </c>
    </row>
    <row r="12" spans="1:6">
      <c r="A12" s="12" t="s">
        <v>11</v>
      </c>
      <c r="B12" s="65"/>
      <c r="C12" s="65"/>
      <c r="D12" s="65"/>
      <c r="E12" s="65"/>
    </row>
    <row r="13" spans="1:6">
      <c r="A13" s="12" t="s">
        <v>12</v>
      </c>
      <c r="B13" s="65"/>
      <c r="C13" s="65"/>
      <c r="D13" s="65"/>
      <c r="E13" s="65"/>
    </row>
    <row r="14" spans="1:6">
      <c r="A14" s="11" t="s">
        <v>13</v>
      </c>
      <c r="B14" s="61"/>
      <c r="C14" s="61"/>
      <c r="D14" s="61"/>
      <c r="E14" s="61"/>
    </row>
    <row r="15" spans="1:6" ht="17.399999999999999">
      <c r="A15" s="13" t="s">
        <v>14</v>
      </c>
      <c r="B15" s="60">
        <v>470</v>
      </c>
      <c r="C15" s="60">
        <v>1</v>
      </c>
      <c r="D15" s="60">
        <v>320</v>
      </c>
      <c r="E15" s="60">
        <v>640</v>
      </c>
    </row>
    <row r="16" spans="1:6">
      <c r="A16" s="14" t="s">
        <v>21</v>
      </c>
      <c r="B16" s="65"/>
      <c r="C16" s="65"/>
      <c r="D16" s="65"/>
      <c r="E16" s="65"/>
    </row>
    <row r="17" spans="1:8">
      <c r="A17" s="14" t="s">
        <v>15</v>
      </c>
      <c r="B17" s="65"/>
      <c r="C17" s="65"/>
      <c r="D17" s="65"/>
      <c r="E17" s="65"/>
    </row>
    <row r="18" spans="1:8">
      <c r="A18" s="15" t="s">
        <v>16</v>
      </c>
      <c r="B18" s="61"/>
      <c r="C18" s="61"/>
      <c r="D18" s="61"/>
      <c r="E18" s="61"/>
    </row>
    <row r="19" spans="1:8" ht="29.25" customHeight="1">
      <c r="A19" s="27" t="s">
        <v>17</v>
      </c>
      <c r="B19" s="28" t="s">
        <v>18</v>
      </c>
      <c r="C19" s="28" t="s">
        <v>18</v>
      </c>
      <c r="D19" s="28">
        <v>2500</v>
      </c>
      <c r="E19" s="28">
        <v>2500</v>
      </c>
    </row>
    <row r="20" spans="1:8" ht="27.75" customHeight="1">
      <c r="A20" s="53" t="s">
        <v>47</v>
      </c>
      <c r="B20" s="54"/>
      <c r="C20" s="54"/>
      <c r="D20" s="54"/>
      <c r="E20" s="55"/>
    </row>
    <row r="21" spans="1:8" ht="17.399999999999999">
      <c r="A21" s="13" t="s">
        <v>44</v>
      </c>
      <c r="B21" s="60">
        <v>250</v>
      </c>
      <c r="C21" s="60">
        <v>2</v>
      </c>
      <c r="D21" s="60">
        <v>350</v>
      </c>
      <c r="E21" s="60">
        <v>700</v>
      </c>
    </row>
    <row r="22" spans="1:8" ht="17.399999999999999">
      <c r="A22" s="18" t="s">
        <v>45</v>
      </c>
      <c r="B22" s="65"/>
      <c r="C22" s="65"/>
      <c r="D22" s="65"/>
      <c r="E22" s="65"/>
    </row>
    <row r="23" spans="1:8">
      <c r="A23" s="14" t="s">
        <v>22</v>
      </c>
      <c r="B23" s="65"/>
      <c r="C23" s="65"/>
      <c r="D23" s="65"/>
      <c r="E23" s="65"/>
    </row>
    <row r="24" spans="1:8" ht="18.75" customHeight="1">
      <c r="A24" s="13" t="s">
        <v>20</v>
      </c>
      <c r="B24" s="60">
        <v>250</v>
      </c>
      <c r="C24" s="60">
        <v>2</v>
      </c>
      <c r="D24" s="60">
        <v>360</v>
      </c>
      <c r="E24" s="60">
        <v>720</v>
      </c>
    </row>
    <row r="25" spans="1:8" ht="15" customHeight="1">
      <c r="A25" s="14" t="s">
        <v>23</v>
      </c>
      <c r="B25" s="65"/>
      <c r="C25" s="65"/>
      <c r="D25" s="65"/>
      <c r="E25" s="65"/>
    </row>
    <row r="26" spans="1:8" ht="17.399999999999999">
      <c r="A26" s="13" t="s">
        <v>24</v>
      </c>
      <c r="B26" s="60">
        <v>250</v>
      </c>
      <c r="C26" s="60">
        <v>2</v>
      </c>
      <c r="D26" s="60">
        <v>380</v>
      </c>
      <c r="E26" s="60">
        <v>760</v>
      </c>
    </row>
    <row r="27" spans="1:8">
      <c r="A27" s="14" t="s">
        <v>25</v>
      </c>
      <c r="B27" s="61"/>
      <c r="C27" s="61"/>
      <c r="D27" s="61"/>
      <c r="E27" s="61"/>
      <c r="H27" s="26"/>
    </row>
    <row r="28" spans="1:8" ht="17.399999999999999">
      <c r="A28" s="13" t="s">
        <v>26</v>
      </c>
      <c r="B28" s="60">
        <v>250</v>
      </c>
      <c r="C28" s="60">
        <v>2</v>
      </c>
      <c r="D28" s="60">
        <v>340</v>
      </c>
      <c r="E28" s="60">
        <v>680</v>
      </c>
    </row>
    <row r="29" spans="1:8" ht="15">
      <c r="A29" s="31" t="s">
        <v>64</v>
      </c>
      <c r="B29" s="65"/>
      <c r="C29" s="65"/>
      <c r="D29" s="65"/>
      <c r="E29" s="65"/>
    </row>
    <row r="30" spans="1:8" ht="15">
      <c r="A30" s="35" t="s">
        <v>65</v>
      </c>
      <c r="B30" s="65"/>
      <c r="C30" s="65"/>
      <c r="D30" s="65"/>
      <c r="E30" s="65"/>
    </row>
    <row r="31" spans="1:8" ht="24" customHeight="1">
      <c r="A31" s="53" t="s">
        <v>48</v>
      </c>
      <c r="B31" s="56"/>
      <c r="C31" s="56"/>
      <c r="D31" s="56"/>
      <c r="E31" s="57"/>
    </row>
    <row r="32" spans="1:8" ht="17.399999999999999">
      <c r="A32" s="13" t="s">
        <v>27</v>
      </c>
      <c r="B32" s="60">
        <v>350</v>
      </c>
      <c r="C32" s="7">
        <v>5</v>
      </c>
      <c r="D32" s="60">
        <v>700</v>
      </c>
      <c r="E32" s="60">
        <v>3500</v>
      </c>
    </row>
    <row r="33" spans="1:5">
      <c r="A33" s="15" t="s">
        <v>28</v>
      </c>
      <c r="B33" s="61"/>
      <c r="C33" s="19" t="s">
        <v>41</v>
      </c>
      <c r="D33" s="61"/>
      <c r="E33" s="61"/>
    </row>
    <row r="34" spans="1:5" ht="17.399999999999999">
      <c r="A34" s="13" t="s">
        <v>29</v>
      </c>
      <c r="B34" s="60" t="s">
        <v>30</v>
      </c>
      <c r="C34" s="60">
        <v>2</v>
      </c>
      <c r="D34" s="60">
        <v>2800</v>
      </c>
      <c r="E34" s="60">
        <v>5600</v>
      </c>
    </row>
    <row r="35" spans="1:5">
      <c r="A35" s="14" t="s">
        <v>38</v>
      </c>
      <c r="B35" s="65"/>
      <c r="C35" s="65"/>
      <c r="D35" s="65"/>
      <c r="E35" s="65"/>
    </row>
    <row r="36" spans="1:5">
      <c r="A36" s="14" t="s">
        <v>39</v>
      </c>
      <c r="B36" s="65"/>
      <c r="C36" s="65"/>
      <c r="D36" s="65"/>
      <c r="E36" s="65"/>
    </row>
    <row r="37" spans="1:5">
      <c r="A37" s="15" t="s">
        <v>40</v>
      </c>
      <c r="B37" s="61"/>
      <c r="C37" s="61"/>
      <c r="D37" s="61"/>
      <c r="E37" s="61"/>
    </row>
    <row r="38" spans="1:5" ht="17.399999999999999">
      <c r="A38" s="16" t="s">
        <v>37</v>
      </c>
      <c r="B38" s="17">
        <v>150</v>
      </c>
      <c r="C38" s="17">
        <v>5</v>
      </c>
      <c r="D38" s="17">
        <v>185</v>
      </c>
      <c r="E38" s="17">
        <v>925</v>
      </c>
    </row>
    <row r="39" spans="1:5" ht="17.399999999999999">
      <c r="A39" s="16" t="s">
        <v>31</v>
      </c>
      <c r="B39" s="17" t="s">
        <v>32</v>
      </c>
      <c r="C39" s="17" t="s">
        <v>32</v>
      </c>
      <c r="D39" s="17">
        <v>230</v>
      </c>
      <c r="E39" s="17">
        <v>230</v>
      </c>
    </row>
    <row r="40" spans="1:5" s="20" customFormat="1" ht="17.399999999999999">
      <c r="A40" s="16" t="s">
        <v>33</v>
      </c>
      <c r="B40" s="17" t="s">
        <v>34</v>
      </c>
      <c r="C40" s="17">
        <v>10</v>
      </c>
      <c r="D40" s="17"/>
      <c r="E40" s="17">
        <v>200</v>
      </c>
    </row>
    <row r="41" spans="1:5" s="21" customFormat="1" ht="15">
      <c r="A41" s="62"/>
      <c r="B41" s="63"/>
      <c r="C41" s="64"/>
      <c r="D41" s="17" t="s">
        <v>35</v>
      </c>
      <c r="E41" s="17">
        <f>SUM(E7:E40)</f>
        <v>20755</v>
      </c>
    </row>
    <row r="42" spans="1:5">
      <c r="A42" s="42" t="s">
        <v>36</v>
      </c>
      <c r="B42" s="43"/>
      <c r="C42" s="43"/>
      <c r="D42" s="43"/>
      <c r="E42" s="44"/>
    </row>
    <row r="43" spans="1:5" s="22" customFormat="1" ht="20.25" customHeight="1">
      <c r="A43" s="45"/>
      <c r="B43" s="46"/>
      <c r="C43" s="46"/>
      <c r="D43" s="46"/>
      <c r="E43" s="47"/>
    </row>
  </sheetData>
  <mergeCells count="48">
    <mergeCell ref="B24:B25"/>
    <mergeCell ref="C24:C25"/>
    <mergeCell ref="D24:D25"/>
    <mergeCell ref="E24:E25"/>
    <mergeCell ref="B26:B27"/>
    <mergeCell ref="C26:C27"/>
    <mergeCell ref="D26:D27"/>
    <mergeCell ref="E26:E27"/>
    <mergeCell ref="B15:B18"/>
    <mergeCell ref="C15:C18"/>
    <mergeCell ref="D15:D18"/>
    <mergeCell ref="E15:E18"/>
    <mergeCell ref="B21:B23"/>
    <mergeCell ref="C21:C23"/>
    <mergeCell ref="D21:D23"/>
    <mergeCell ref="E21:E23"/>
    <mergeCell ref="B11:B14"/>
    <mergeCell ref="C11:C14"/>
    <mergeCell ref="D11:D14"/>
    <mergeCell ref="E11:E14"/>
    <mergeCell ref="B9:B10"/>
    <mergeCell ref="C9:C10"/>
    <mergeCell ref="D9:D10"/>
    <mergeCell ref="E9:E10"/>
    <mergeCell ref="E34:E37"/>
    <mergeCell ref="B28:B30"/>
    <mergeCell ref="C28:C30"/>
    <mergeCell ref="D28:D30"/>
    <mergeCell ref="E28:E30"/>
    <mergeCell ref="B32:B33"/>
    <mergeCell ref="D32:D33"/>
    <mergeCell ref="E32:E33"/>
    <mergeCell ref="A42:E43"/>
    <mergeCell ref="A4:A5"/>
    <mergeCell ref="C4:C5"/>
    <mergeCell ref="D4:D5"/>
    <mergeCell ref="E4:E5"/>
    <mergeCell ref="A6:E6"/>
    <mergeCell ref="A20:E20"/>
    <mergeCell ref="A31:E31"/>
    <mergeCell ref="B7:B8"/>
    <mergeCell ref="C7:C8"/>
    <mergeCell ref="D7:D8"/>
    <mergeCell ref="E7:E8"/>
    <mergeCell ref="A41:C41"/>
    <mergeCell ref="B34:B37"/>
    <mergeCell ref="C34:C37"/>
    <mergeCell ref="D34:D37"/>
  </mergeCells>
  <pageMargins left="0" right="0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0"/>
  <sheetViews>
    <sheetView topLeftCell="A15" workbookViewId="0">
      <selection activeCell="G33" sqref="G33"/>
    </sheetView>
  </sheetViews>
  <sheetFormatPr defaultColWidth="9.21875" defaultRowHeight="13.8"/>
  <cols>
    <col min="1" max="1" width="56.44140625" style="3" customWidth="1"/>
    <col min="2" max="2" width="11.21875" style="3" customWidth="1"/>
    <col min="3" max="3" width="10.77734375" style="3" customWidth="1"/>
    <col min="4" max="4" width="9.21875" style="3" customWidth="1"/>
    <col min="5" max="5" width="11" style="3" customWidth="1"/>
    <col min="6" max="16384" width="9.21875" style="3"/>
  </cols>
  <sheetData>
    <row r="1" spans="1:6" ht="17.399999999999999">
      <c r="A1" s="2" t="s">
        <v>0</v>
      </c>
      <c r="B1" s="2"/>
      <c r="C1" s="2"/>
      <c r="D1" s="2"/>
      <c r="E1" s="2"/>
      <c r="F1" s="2"/>
    </row>
    <row r="2" spans="1:6" ht="17.399999999999999">
      <c r="A2" s="2"/>
      <c r="B2" s="2"/>
      <c r="C2" s="2"/>
      <c r="D2" s="2"/>
      <c r="E2" s="2"/>
      <c r="F2" s="2"/>
    </row>
    <row r="3" spans="1:6" ht="30">
      <c r="A3" s="4" t="s">
        <v>49</v>
      </c>
      <c r="B3" s="4"/>
      <c r="C3" s="4"/>
      <c r="E3" s="2"/>
      <c r="F3" s="2"/>
    </row>
    <row r="4" spans="1:6" ht="15" customHeight="1">
      <c r="A4" s="48" t="s">
        <v>1</v>
      </c>
      <c r="B4" s="24" t="s">
        <v>42</v>
      </c>
      <c r="C4" s="48" t="s">
        <v>4</v>
      </c>
      <c r="D4" s="48" t="s">
        <v>3</v>
      </c>
      <c r="E4" s="49" t="s">
        <v>2</v>
      </c>
    </row>
    <row r="5" spans="1:6" s="5" customFormat="1">
      <c r="A5" s="48"/>
      <c r="B5" s="23" t="s">
        <v>43</v>
      </c>
      <c r="C5" s="48"/>
      <c r="D5" s="48"/>
      <c r="E5" s="50"/>
    </row>
    <row r="6" spans="1:6" s="5" customFormat="1" ht="26.25" customHeight="1">
      <c r="A6" s="51" t="s">
        <v>46</v>
      </c>
      <c r="B6" s="52"/>
      <c r="C6" s="52"/>
      <c r="D6" s="52"/>
      <c r="E6" s="67"/>
      <c r="F6" s="38"/>
    </row>
    <row r="7" spans="1:6" ht="17.399999999999999">
      <c r="A7" s="6" t="s">
        <v>51</v>
      </c>
      <c r="B7" s="60" t="s">
        <v>52</v>
      </c>
      <c r="C7" s="60">
        <v>2</v>
      </c>
      <c r="D7" s="60">
        <v>650</v>
      </c>
      <c r="E7" s="66">
        <f>D7*C7</f>
        <v>1300</v>
      </c>
      <c r="F7" s="39"/>
    </row>
    <row r="8" spans="1:6">
      <c r="A8" s="29" t="s">
        <v>53</v>
      </c>
      <c r="B8" s="65"/>
      <c r="C8" s="65"/>
      <c r="D8" s="65"/>
      <c r="E8" s="65"/>
    </row>
    <row r="9" spans="1:6" ht="16.5" customHeight="1">
      <c r="A9" s="33" t="s">
        <v>54</v>
      </c>
      <c r="B9" s="61"/>
      <c r="C9" s="61"/>
      <c r="D9" s="61"/>
      <c r="E9" s="61"/>
    </row>
    <row r="10" spans="1:6" ht="17.399999999999999">
      <c r="A10" s="30" t="s">
        <v>7</v>
      </c>
      <c r="B10" s="60" t="s">
        <v>9</v>
      </c>
      <c r="C10" s="60">
        <v>2</v>
      </c>
      <c r="D10" s="60">
        <v>700</v>
      </c>
      <c r="E10" s="60">
        <v>1400</v>
      </c>
    </row>
    <row r="11" spans="1:6" ht="23.25" customHeight="1">
      <c r="A11" s="11" t="s">
        <v>8</v>
      </c>
      <c r="B11" s="61"/>
      <c r="C11" s="61"/>
      <c r="D11" s="61"/>
      <c r="E11" s="61"/>
    </row>
    <row r="12" spans="1:6" ht="17.399999999999999">
      <c r="A12" s="10" t="s">
        <v>55</v>
      </c>
      <c r="B12" s="60" t="s">
        <v>57</v>
      </c>
      <c r="C12" s="60">
        <v>2</v>
      </c>
      <c r="D12" s="60">
        <v>350</v>
      </c>
      <c r="E12" s="60">
        <v>700</v>
      </c>
    </row>
    <row r="13" spans="1:6" ht="21" customHeight="1">
      <c r="A13" s="12" t="s">
        <v>56</v>
      </c>
      <c r="B13" s="65"/>
      <c r="C13" s="65"/>
      <c r="D13" s="65"/>
      <c r="E13" s="65"/>
    </row>
    <row r="14" spans="1:6" ht="29.25" customHeight="1">
      <c r="A14" s="27" t="s">
        <v>135</v>
      </c>
      <c r="B14" s="28" t="s">
        <v>18</v>
      </c>
      <c r="C14" s="28" t="s">
        <v>18</v>
      </c>
      <c r="D14" s="28">
        <v>4000</v>
      </c>
      <c r="E14" s="28">
        <v>4000</v>
      </c>
    </row>
    <row r="15" spans="1:6" ht="24.75" customHeight="1">
      <c r="A15" s="53" t="s">
        <v>47</v>
      </c>
      <c r="B15" s="54"/>
      <c r="C15" s="54"/>
      <c r="D15" s="54"/>
      <c r="E15" s="55"/>
    </row>
    <row r="16" spans="1:6" ht="17.399999999999999">
      <c r="A16" s="13" t="s">
        <v>58</v>
      </c>
      <c r="B16" s="60">
        <v>250</v>
      </c>
      <c r="C16" s="60">
        <v>2</v>
      </c>
      <c r="D16" s="60">
        <v>700</v>
      </c>
      <c r="E16" s="60">
        <v>1400</v>
      </c>
    </row>
    <row r="17" spans="1:8">
      <c r="A17" s="14" t="s">
        <v>59</v>
      </c>
      <c r="B17" s="65"/>
      <c r="C17" s="65"/>
      <c r="D17" s="65"/>
      <c r="E17" s="65"/>
    </row>
    <row r="18" spans="1:8">
      <c r="A18" s="14" t="s">
        <v>60</v>
      </c>
      <c r="B18" s="65"/>
      <c r="C18" s="65"/>
      <c r="D18" s="65"/>
      <c r="E18" s="65"/>
    </row>
    <row r="19" spans="1:8" ht="18.75" customHeight="1">
      <c r="A19" s="13" t="s">
        <v>61</v>
      </c>
      <c r="B19" s="60">
        <v>250</v>
      </c>
      <c r="C19" s="60">
        <v>2</v>
      </c>
      <c r="D19" s="60">
        <v>350</v>
      </c>
      <c r="E19" s="60">
        <v>700</v>
      </c>
    </row>
    <row r="20" spans="1:8" ht="18.75" customHeight="1">
      <c r="A20" s="14" t="s">
        <v>62</v>
      </c>
      <c r="B20" s="65"/>
      <c r="C20" s="65"/>
      <c r="D20" s="65"/>
      <c r="E20" s="65"/>
    </row>
    <row r="21" spans="1:8" ht="15" customHeight="1">
      <c r="A21" s="33" t="s">
        <v>63</v>
      </c>
      <c r="B21" s="65"/>
      <c r="C21" s="65"/>
      <c r="D21" s="65"/>
      <c r="E21" s="65"/>
    </row>
    <row r="22" spans="1:8" ht="17.399999999999999">
      <c r="A22" s="13" t="s">
        <v>68</v>
      </c>
      <c r="B22" s="60">
        <v>250</v>
      </c>
      <c r="C22" s="60">
        <v>2</v>
      </c>
      <c r="D22" s="60">
        <v>320</v>
      </c>
      <c r="E22" s="60">
        <v>640</v>
      </c>
    </row>
    <row r="23" spans="1:8" ht="15">
      <c r="A23" s="31" t="s">
        <v>69</v>
      </c>
      <c r="B23" s="65"/>
      <c r="C23" s="65"/>
      <c r="D23" s="65"/>
      <c r="E23" s="65"/>
    </row>
    <row r="24" spans="1:8" ht="15">
      <c r="A24" s="31" t="s">
        <v>70</v>
      </c>
      <c r="B24" s="61"/>
      <c r="C24" s="61"/>
      <c r="D24" s="61"/>
      <c r="E24" s="61"/>
      <c r="H24" s="26"/>
    </row>
    <row r="25" spans="1:8" ht="17.399999999999999">
      <c r="A25" s="13" t="s">
        <v>66</v>
      </c>
      <c r="B25" s="60">
        <v>250</v>
      </c>
      <c r="C25" s="60">
        <v>2</v>
      </c>
      <c r="D25" s="60">
        <v>340</v>
      </c>
      <c r="E25" s="60">
        <v>680</v>
      </c>
    </row>
    <row r="26" spans="1:8" ht="14.4">
      <c r="A26" s="1" t="s">
        <v>67</v>
      </c>
      <c r="B26" s="65"/>
      <c r="C26" s="65"/>
      <c r="D26" s="65"/>
      <c r="E26" s="65"/>
    </row>
    <row r="27" spans="1:8" ht="30" customHeight="1">
      <c r="A27" s="53" t="s">
        <v>48</v>
      </c>
      <c r="B27" s="56"/>
      <c r="C27" s="56"/>
      <c r="D27" s="56"/>
      <c r="E27" s="57"/>
    </row>
    <row r="28" spans="1:8" ht="17.399999999999999">
      <c r="A28" s="13" t="s">
        <v>72</v>
      </c>
      <c r="B28" s="60">
        <v>1200</v>
      </c>
      <c r="C28" s="7"/>
      <c r="D28" s="60">
        <v>2400</v>
      </c>
      <c r="E28" s="60">
        <v>4800</v>
      </c>
    </row>
    <row r="29" spans="1:8" ht="15">
      <c r="A29" s="14" t="s">
        <v>71</v>
      </c>
      <c r="B29" s="65"/>
      <c r="C29" s="25">
        <v>2</v>
      </c>
      <c r="D29" s="65"/>
      <c r="E29" s="65"/>
    </row>
    <row r="30" spans="1:8">
      <c r="A30" s="33" t="s">
        <v>73</v>
      </c>
      <c r="B30" s="61"/>
      <c r="C30" s="19"/>
      <c r="D30" s="61"/>
      <c r="E30" s="61"/>
    </row>
    <row r="31" spans="1:8" ht="17.399999999999999">
      <c r="A31" s="13" t="s">
        <v>74</v>
      </c>
      <c r="B31" s="60" t="s">
        <v>77</v>
      </c>
      <c r="C31" s="7"/>
      <c r="D31" s="60">
        <v>3000</v>
      </c>
      <c r="E31" s="60">
        <v>3000</v>
      </c>
    </row>
    <row r="32" spans="1:8" ht="17.399999999999999">
      <c r="A32" s="18" t="s">
        <v>75</v>
      </c>
      <c r="B32" s="65"/>
      <c r="C32" s="25">
        <v>1</v>
      </c>
      <c r="D32" s="65"/>
      <c r="E32" s="65"/>
    </row>
    <row r="33" spans="1:5" ht="14.25" customHeight="1">
      <c r="A33" s="14" t="s">
        <v>76</v>
      </c>
      <c r="B33" s="65"/>
      <c r="C33" s="25" t="s">
        <v>78</v>
      </c>
      <c r="D33" s="65"/>
      <c r="E33" s="65"/>
    </row>
    <row r="34" spans="1:5" ht="14.25" customHeight="1">
      <c r="A34" s="13" t="s">
        <v>79</v>
      </c>
      <c r="B34" s="60">
        <v>150</v>
      </c>
      <c r="C34" s="60">
        <v>5</v>
      </c>
      <c r="D34" s="60">
        <v>210</v>
      </c>
      <c r="E34" s="60">
        <v>1050</v>
      </c>
    </row>
    <row r="35" spans="1:5" ht="15.75" customHeight="1">
      <c r="A35" s="15" t="s">
        <v>80</v>
      </c>
      <c r="B35" s="61"/>
      <c r="C35" s="61"/>
      <c r="D35" s="61"/>
      <c r="E35" s="61"/>
    </row>
    <row r="36" spans="1:5" ht="17.399999999999999">
      <c r="A36" s="16" t="s">
        <v>31</v>
      </c>
      <c r="B36" s="17" t="s">
        <v>32</v>
      </c>
      <c r="C36" s="17" t="s">
        <v>32</v>
      </c>
      <c r="D36" s="17">
        <v>230</v>
      </c>
      <c r="E36" s="17">
        <v>230</v>
      </c>
    </row>
    <row r="37" spans="1:5" s="20" customFormat="1" ht="17.399999999999999">
      <c r="A37" s="16" t="s">
        <v>33</v>
      </c>
      <c r="B37" s="17" t="s">
        <v>34</v>
      </c>
      <c r="C37" s="17">
        <v>20</v>
      </c>
      <c r="D37" s="17">
        <v>10</v>
      </c>
      <c r="E37" s="17">
        <v>200</v>
      </c>
    </row>
    <row r="38" spans="1:5" s="21" customFormat="1" ht="15">
      <c r="A38" s="62"/>
      <c r="B38" s="63"/>
      <c r="C38" s="64"/>
      <c r="D38" s="17" t="s">
        <v>35</v>
      </c>
      <c r="E38" s="17">
        <f>SUM(E7:E37)</f>
        <v>20100</v>
      </c>
    </row>
    <row r="39" spans="1:5">
      <c r="A39" s="42" t="s">
        <v>36</v>
      </c>
      <c r="B39" s="43"/>
      <c r="C39" s="43"/>
      <c r="D39" s="43"/>
      <c r="E39" s="44"/>
    </row>
    <row r="40" spans="1:5" s="22" customFormat="1" ht="18.75" customHeight="1">
      <c r="A40" s="45"/>
      <c r="B40" s="46"/>
      <c r="C40" s="46"/>
      <c r="D40" s="46"/>
      <c r="E40" s="47"/>
    </row>
  </sheetData>
  <mergeCells count="47">
    <mergeCell ref="B10:B11"/>
    <mergeCell ref="C10:C11"/>
    <mergeCell ref="D10:D11"/>
    <mergeCell ref="E10:E11"/>
    <mergeCell ref="A38:C38"/>
    <mergeCell ref="B19:B21"/>
    <mergeCell ref="C19:C21"/>
    <mergeCell ref="D19:D21"/>
    <mergeCell ref="E19:E21"/>
    <mergeCell ref="B12:B13"/>
    <mergeCell ref="C12:C13"/>
    <mergeCell ref="D12:D13"/>
    <mergeCell ref="E12:E13"/>
    <mergeCell ref="A4:A5"/>
    <mergeCell ref="C4:C5"/>
    <mergeCell ref="D4:D5"/>
    <mergeCell ref="E4:E5"/>
    <mergeCell ref="A6:E6"/>
    <mergeCell ref="A15:E15"/>
    <mergeCell ref="B16:B18"/>
    <mergeCell ref="C16:C18"/>
    <mergeCell ref="D16:D18"/>
    <mergeCell ref="E16:E18"/>
    <mergeCell ref="B22:B24"/>
    <mergeCell ref="C22:C24"/>
    <mergeCell ref="D22:D24"/>
    <mergeCell ref="E22:E24"/>
    <mergeCell ref="B25:B26"/>
    <mergeCell ref="C25:C26"/>
    <mergeCell ref="D25:D26"/>
    <mergeCell ref="E25:E26"/>
    <mergeCell ref="E34:E35"/>
    <mergeCell ref="A39:E40"/>
    <mergeCell ref="B7:B9"/>
    <mergeCell ref="C7:C9"/>
    <mergeCell ref="D7:D9"/>
    <mergeCell ref="E7:E9"/>
    <mergeCell ref="B34:B35"/>
    <mergeCell ref="C34:C35"/>
    <mergeCell ref="D34:D35"/>
    <mergeCell ref="A27:E27"/>
    <mergeCell ref="B28:B30"/>
    <mergeCell ref="D28:D30"/>
    <mergeCell ref="E28:E30"/>
    <mergeCell ref="B31:B33"/>
    <mergeCell ref="D31:D33"/>
    <mergeCell ref="E31:E33"/>
  </mergeCells>
  <pageMargins left="0" right="0" top="0" bottom="0" header="0.11811023622047245" footer="0.1181102362204724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0"/>
  <sheetViews>
    <sheetView topLeftCell="A19" workbookViewId="0">
      <selection activeCell="J21" sqref="J21"/>
    </sheetView>
  </sheetViews>
  <sheetFormatPr defaultColWidth="9.21875" defaultRowHeight="13.8"/>
  <cols>
    <col min="1" max="1" width="56.44140625" style="3" customWidth="1"/>
    <col min="2" max="2" width="11.21875" style="3" customWidth="1"/>
    <col min="3" max="3" width="10.77734375" style="3" customWidth="1"/>
    <col min="4" max="4" width="9.21875" style="3" customWidth="1"/>
    <col min="5" max="5" width="11" style="3" customWidth="1"/>
    <col min="6" max="16384" width="9.21875" style="3"/>
  </cols>
  <sheetData>
    <row r="1" spans="1:6" ht="17.399999999999999">
      <c r="A1" s="2" t="s">
        <v>0</v>
      </c>
      <c r="B1" s="2"/>
      <c r="C1" s="2"/>
      <c r="D1" s="2"/>
      <c r="E1" s="2"/>
      <c r="F1" s="2"/>
    </row>
    <row r="2" spans="1:6" ht="17.399999999999999">
      <c r="A2" s="2"/>
      <c r="B2" s="2"/>
      <c r="C2" s="2"/>
      <c r="D2" s="2"/>
      <c r="E2" s="2"/>
      <c r="F2" s="2"/>
    </row>
    <row r="3" spans="1:6" ht="27.6">
      <c r="A3" s="4" t="s">
        <v>81</v>
      </c>
      <c r="B3" s="4"/>
      <c r="C3" s="4"/>
      <c r="E3" s="2"/>
      <c r="F3" s="2"/>
    </row>
    <row r="4" spans="1:6" ht="15" customHeight="1">
      <c r="A4" s="48" t="s">
        <v>1</v>
      </c>
      <c r="B4" s="24" t="s">
        <v>42</v>
      </c>
      <c r="C4" s="48" t="s">
        <v>4</v>
      </c>
      <c r="D4" s="48" t="s">
        <v>3</v>
      </c>
      <c r="E4" s="49" t="s">
        <v>2</v>
      </c>
    </row>
    <row r="5" spans="1:6" s="5" customFormat="1">
      <c r="A5" s="48"/>
      <c r="B5" s="23" t="s">
        <v>43</v>
      </c>
      <c r="C5" s="48"/>
      <c r="D5" s="48"/>
      <c r="E5" s="50"/>
    </row>
    <row r="6" spans="1:6" s="5" customFormat="1" ht="24.75" customHeight="1">
      <c r="A6" s="51" t="s">
        <v>46</v>
      </c>
      <c r="B6" s="52"/>
      <c r="C6" s="52"/>
      <c r="D6" s="52"/>
      <c r="E6" s="67"/>
    </row>
    <row r="7" spans="1:6" ht="17.399999999999999">
      <c r="A7" s="10" t="s">
        <v>7</v>
      </c>
      <c r="B7" s="60" t="s">
        <v>9</v>
      </c>
      <c r="C7" s="60">
        <v>2</v>
      </c>
      <c r="D7" s="60">
        <v>700</v>
      </c>
      <c r="E7" s="60">
        <v>1400</v>
      </c>
    </row>
    <row r="8" spans="1:6" ht="23.25" customHeight="1">
      <c r="A8" s="11" t="s">
        <v>8</v>
      </c>
      <c r="B8" s="61"/>
      <c r="C8" s="61"/>
      <c r="D8" s="61"/>
      <c r="E8" s="61"/>
    </row>
    <row r="9" spans="1:6" ht="17.399999999999999">
      <c r="A9" s="10" t="s">
        <v>10</v>
      </c>
      <c r="B9" s="60">
        <v>600</v>
      </c>
      <c r="C9" s="60">
        <v>1</v>
      </c>
      <c r="D9" s="60">
        <v>1200</v>
      </c>
      <c r="E9" s="60">
        <f>D9*C9</f>
        <v>1200</v>
      </c>
    </row>
    <row r="10" spans="1:6">
      <c r="A10" s="12" t="s">
        <v>11</v>
      </c>
      <c r="B10" s="65"/>
      <c r="C10" s="65"/>
      <c r="D10" s="65"/>
      <c r="E10" s="65"/>
    </row>
    <row r="11" spans="1:6">
      <c r="A11" s="12" t="s">
        <v>12</v>
      </c>
      <c r="B11" s="65"/>
      <c r="C11" s="65"/>
      <c r="D11" s="65"/>
      <c r="E11" s="65"/>
    </row>
    <row r="12" spans="1:6" ht="12" customHeight="1">
      <c r="A12" s="11" t="s">
        <v>13</v>
      </c>
      <c r="B12" s="61"/>
      <c r="C12" s="61"/>
      <c r="D12" s="61"/>
      <c r="E12" s="61"/>
    </row>
    <row r="13" spans="1:6" ht="17.399999999999999">
      <c r="A13" s="6" t="s">
        <v>82</v>
      </c>
      <c r="B13" s="58" t="s">
        <v>83</v>
      </c>
      <c r="C13" s="60">
        <v>2</v>
      </c>
      <c r="D13" s="60">
        <v>520</v>
      </c>
      <c r="E13" s="60">
        <f>D13*C13</f>
        <v>1040</v>
      </c>
    </row>
    <row r="14" spans="1:6" ht="13.5" customHeight="1">
      <c r="A14" s="8"/>
      <c r="B14" s="59"/>
      <c r="C14" s="61"/>
      <c r="D14" s="61"/>
      <c r="E14" s="61"/>
    </row>
    <row r="15" spans="1:6" ht="17.399999999999999">
      <c r="A15" s="13" t="s">
        <v>84</v>
      </c>
      <c r="B15" s="60" t="s">
        <v>85</v>
      </c>
      <c r="C15" s="60">
        <v>2</v>
      </c>
      <c r="D15" s="60">
        <v>400</v>
      </c>
      <c r="E15" s="60">
        <v>800</v>
      </c>
    </row>
    <row r="16" spans="1:6">
      <c r="A16" s="15" t="s">
        <v>96</v>
      </c>
      <c r="B16" s="65"/>
      <c r="C16" s="65"/>
      <c r="D16" s="65"/>
      <c r="E16" s="65"/>
    </row>
    <row r="17" spans="1:8" ht="27.75" customHeight="1">
      <c r="A17" s="53" t="s">
        <v>47</v>
      </c>
      <c r="B17" s="54"/>
      <c r="C17" s="54"/>
      <c r="D17" s="54"/>
      <c r="E17" s="55"/>
    </row>
    <row r="18" spans="1:8" ht="17.399999999999999">
      <c r="A18" s="13" t="s">
        <v>86</v>
      </c>
      <c r="B18" s="60">
        <v>250</v>
      </c>
      <c r="C18" s="60">
        <v>2</v>
      </c>
      <c r="D18" s="60">
        <v>360</v>
      </c>
      <c r="E18" s="60">
        <v>720</v>
      </c>
    </row>
    <row r="19" spans="1:8" ht="15">
      <c r="A19" s="31" t="s">
        <v>87</v>
      </c>
      <c r="B19" s="65"/>
      <c r="C19" s="65"/>
      <c r="D19" s="65"/>
      <c r="E19" s="65"/>
    </row>
    <row r="20" spans="1:8">
      <c r="A20" s="14" t="s">
        <v>88</v>
      </c>
      <c r="B20" s="65"/>
      <c r="C20" s="65"/>
      <c r="D20" s="65"/>
      <c r="E20" s="65"/>
    </row>
    <row r="21" spans="1:8" ht="18.75" customHeight="1">
      <c r="A21" s="13" t="s">
        <v>89</v>
      </c>
      <c r="B21" s="60">
        <v>250</v>
      </c>
      <c r="C21" s="60">
        <v>2</v>
      </c>
      <c r="D21" s="60">
        <v>450</v>
      </c>
      <c r="E21" s="60">
        <v>900</v>
      </c>
    </row>
    <row r="22" spans="1:8" ht="18.75" customHeight="1">
      <c r="A22" s="31" t="s">
        <v>90</v>
      </c>
      <c r="B22" s="65"/>
      <c r="C22" s="65"/>
      <c r="D22" s="65"/>
      <c r="E22" s="65"/>
    </row>
    <row r="23" spans="1:8" ht="18.75" customHeight="1">
      <c r="A23" s="14" t="s">
        <v>91</v>
      </c>
      <c r="B23" s="65"/>
      <c r="C23" s="65"/>
      <c r="D23" s="65"/>
      <c r="E23" s="65"/>
    </row>
    <row r="24" spans="1:8" ht="15" customHeight="1">
      <c r="A24" s="34" t="s">
        <v>92</v>
      </c>
      <c r="B24" s="65"/>
      <c r="C24" s="65"/>
      <c r="D24" s="65"/>
      <c r="E24" s="65"/>
    </row>
    <row r="25" spans="1:8" ht="17.399999999999999">
      <c r="A25" s="13" t="s">
        <v>93</v>
      </c>
      <c r="B25" s="60">
        <v>250</v>
      </c>
      <c r="C25" s="60">
        <v>2</v>
      </c>
      <c r="D25" s="60">
        <v>340</v>
      </c>
      <c r="E25" s="60">
        <v>680</v>
      </c>
    </row>
    <row r="26" spans="1:8">
      <c r="A26" s="14" t="s">
        <v>94</v>
      </c>
      <c r="B26" s="61"/>
      <c r="C26" s="61"/>
      <c r="D26" s="61"/>
      <c r="E26" s="61"/>
      <c r="H26" s="26"/>
    </row>
    <row r="27" spans="1:8" ht="17.399999999999999">
      <c r="A27" s="13" t="s">
        <v>95</v>
      </c>
      <c r="B27" s="60">
        <v>250</v>
      </c>
      <c r="C27" s="60">
        <v>2</v>
      </c>
      <c r="D27" s="60">
        <v>320</v>
      </c>
      <c r="E27" s="60">
        <v>640</v>
      </c>
    </row>
    <row r="28" spans="1:8" ht="15">
      <c r="A28" s="32" t="s">
        <v>136</v>
      </c>
      <c r="B28" s="65"/>
      <c r="C28" s="65"/>
      <c r="D28" s="65"/>
      <c r="E28" s="65"/>
    </row>
    <row r="29" spans="1:8" ht="30" customHeight="1">
      <c r="A29" s="53" t="s">
        <v>48</v>
      </c>
      <c r="B29" s="56"/>
      <c r="C29" s="56"/>
      <c r="D29" s="56"/>
      <c r="E29" s="57"/>
    </row>
    <row r="30" spans="1:8" ht="17.399999999999999">
      <c r="A30" s="13" t="s">
        <v>97</v>
      </c>
      <c r="B30" s="60" t="s">
        <v>100</v>
      </c>
      <c r="C30" s="7"/>
      <c r="D30" s="60">
        <v>3000</v>
      </c>
      <c r="E30" s="60">
        <v>6000</v>
      </c>
    </row>
    <row r="31" spans="1:8" ht="15">
      <c r="A31" s="31" t="s">
        <v>98</v>
      </c>
      <c r="B31" s="65"/>
      <c r="C31" s="25">
        <v>2</v>
      </c>
      <c r="D31" s="65"/>
      <c r="E31" s="65"/>
    </row>
    <row r="32" spans="1:8" ht="15">
      <c r="A32" s="31" t="s">
        <v>99</v>
      </c>
      <c r="B32" s="65"/>
      <c r="C32" s="25"/>
      <c r="D32" s="65"/>
      <c r="E32" s="65"/>
    </row>
    <row r="33" spans="1:5" ht="17.399999999999999">
      <c r="A33" s="13" t="s">
        <v>101</v>
      </c>
      <c r="B33" s="60" t="s">
        <v>57</v>
      </c>
      <c r="C33" s="7">
        <v>5</v>
      </c>
      <c r="D33" s="60">
        <v>700</v>
      </c>
      <c r="E33" s="60">
        <v>3500</v>
      </c>
    </row>
    <row r="34" spans="1:5" ht="17.25" customHeight="1">
      <c r="A34" s="15" t="s">
        <v>102</v>
      </c>
      <c r="B34" s="61"/>
      <c r="C34" s="9" t="s">
        <v>103</v>
      </c>
      <c r="D34" s="61"/>
      <c r="E34" s="61"/>
    </row>
    <row r="35" spans="1:5" ht="17.399999999999999">
      <c r="A35" s="16" t="s">
        <v>37</v>
      </c>
      <c r="B35" s="17">
        <v>150</v>
      </c>
      <c r="C35" s="17">
        <v>5</v>
      </c>
      <c r="D35" s="17">
        <v>185</v>
      </c>
      <c r="E35" s="17">
        <v>925</v>
      </c>
    </row>
    <row r="36" spans="1:5" ht="17.399999999999999">
      <c r="A36" s="16" t="s">
        <v>31</v>
      </c>
      <c r="B36" s="17" t="s">
        <v>32</v>
      </c>
      <c r="C36" s="17" t="s">
        <v>32</v>
      </c>
      <c r="D36" s="17">
        <v>230</v>
      </c>
      <c r="E36" s="17">
        <v>230</v>
      </c>
    </row>
    <row r="37" spans="1:5" s="20" customFormat="1" ht="17.399999999999999">
      <c r="A37" s="16" t="s">
        <v>33</v>
      </c>
      <c r="B37" s="17" t="s">
        <v>34</v>
      </c>
      <c r="C37" s="17">
        <v>20</v>
      </c>
      <c r="D37" s="17">
        <v>10</v>
      </c>
      <c r="E37" s="17">
        <f>D37*C37</f>
        <v>200</v>
      </c>
    </row>
    <row r="38" spans="1:5" s="21" customFormat="1" ht="15">
      <c r="A38" s="17"/>
      <c r="B38" s="17"/>
      <c r="C38" s="17"/>
      <c r="D38" s="17" t="s">
        <v>35</v>
      </c>
      <c r="E38" s="17">
        <f>SUM(E7:E37)</f>
        <v>18235</v>
      </c>
    </row>
    <row r="39" spans="1:5">
      <c r="A39" s="42" t="s">
        <v>36</v>
      </c>
      <c r="B39" s="43"/>
      <c r="C39" s="43"/>
      <c r="D39" s="43"/>
      <c r="E39" s="44"/>
    </row>
    <row r="40" spans="1:5" s="22" customFormat="1" ht="21.75" customHeight="1">
      <c r="A40" s="45"/>
      <c r="B40" s="46"/>
      <c r="C40" s="46"/>
      <c r="D40" s="46"/>
      <c r="E40" s="47"/>
    </row>
  </sheetData>
  <mergeCells count="46">
    <mergeCell ref="A4:A5"/>
    <mergeCell ref="C4:C5"/>
    <mergeCell ref="D4:D5"/>
    <mergeCell ref="E4:E5"/>
    <mergeCell ref="A6:E6"/>
    <mergeCell ref="B18:B20"/>
    <mergeCell ref="C18:C20"/>
    <mergeCell ref="D18:D20"/>
    <mergeCell ref="E18:E20"/>
    <mergeCell ref="B7:B8"/>
    <mergeCell ref="C7:C8"/>
    <mergeCell ref="D7:D8"/>
    <mergeCell ref="E7:E8"/>
    <mergeCell ref="B9:B12"/>
    <mergeCell ref="C9:C12"/>
    <mergeCell ref="D9:D12"/>
    <mergeCell ref="E9:E12"/>
    <mergeCell ref="B13:B14"/>
    <mergeCell ref="C13:C14"/>
    <mergeCell ref="D13:D14"/>
    <mergeCell ref="E13:E14"/>
    <mergeCell ref="B15:B16"/>
    <mergeCell ref="C15:C16"/>
    <mergeCell ref="D15:D16"/>
    <mergeCell ref="E15:E16"/>
    <mergeCell ref="A17:E17"/>
    <mergeCell ref="B21:B24"/>
    <mergeCell ref="C21:C24"/>
    <mergeCell ref="D21:D24"/>
    <mergeCell ref="E21:E24"/>
    <mergeCell ref="B25:B26"/>
    <mergeCell ref="C25:C26"/>
    <mergeCell ref="D25:D26"/>
    <mergeCell ref="E25:E26"/>
    <mergeCell ref="B33:B34"/>
    <mergeCell ref="D33:D34"/>
    <mergeCell ref="E33:E34"/>
    <mergeCell ref="A39:E40"/>
    <mergeCell ref="B27:B28"/>
    <mergeCell ref="C27:C28"/>
    <mergeCell ref="D27:D28"/>
    <mergeCell ref="E27:E28"/>
    <mergeCell ref="A29:E29"/>
    <mergeCell ref="B30:B32"/>
    <mergeCell ref="D30:D32"/>
    <mergeCell ref="E30:E32"/>
  </mergeCells>
  <pageMargins left="0.11811023622047245" right="0.11811023622047245" top="0.15748031496062992" bottom="0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47"/>
  <sheetViews>
    <sheetView topLeftCell="A28" workbookViewId="0">
      <selection activeCell="G11" sqref="G11"/>
    </sheetView>
  </sheetViews>
  <sheetFormatPr defaultColWidth="9.21875" defaultRowHeight="13.8"/>
  <cols>
    <col min="1" max="1" width="57.6640625" style="3" customWidth="1"/>
    <col min="2" max="3" width="11.21875" style="3" customWidth="1"/>
    <col min="4" max="4" width="9.21875" style="3" customWidth="1"/>
    <col min="5" max="5" width="11" style="3" customWidth="1"/>
    <col min="6" max="16384" width="9.21875" style="3"/>
  </cols>
  <sheetData>
    <row r="1" spans="1:8" ht="17.399999999999999">
      <c r="A1" s="2" t="s">
        <v>0</v>
      </c>
      <c r="B1" s="2"/>
      <c r="C1" s="2"/>
      <c r="D1" s="2"/>
      <c r="E1" s="2"/>
      <c r="F1" s="2"/>
    </row>
    <row r="2" spans="1:8" ht="17.399999999999999">
      <c r="A2" s="2"/>
      <c r="B2" s="2"/>
      <c r="C2" s="2"/>
      <c r="D2" s="2"/>
      <c r="E2" s="2"/>
      <c r="F2" s="2"/>
    </row>
    <row r="3" spans="1:8" ht="27.6">
      <c r="A3" s="4" t="s">
        <v>104</v>
      </c>
      <c r="B3" s="4"/>
      <c r="C3" s="4"/>
      <c r="E3" s="2"/>
      <c r="F3" s="2"/>
    </row>
    <row r="4" spans="1:8" ht="15" customHeight="1">
      <c r="A4" s="48" t="s">
        <v>1</v>
      </c>
      <c r="B4" s="24" t="s">
        <v>42</v>
      </c>
      <c r="C4" s="48" t="s">
        <v>4</v>
      </c>
      <c r="D4" s="48" t="s">
        <v>3</v>
      </c>
      <c r="E4" s="49" t="s">
        <v>2</v>
      </c>
    </row>
    <row r="5" spans="1:8" s="5" customFormat="1">
      <c r="A5" s="48"/>
      <c r="B5" s="23" t="s">
        <v>43</v>
      </c>
      <c r="C5" s="48"/>
      <c r="D5" s="48"/>
      <c r="E5" s="50"/>
    </row>
    <row r="6" spans="1:8" s="5" customFormat="1" ht="28.5" customHeight="1">
      <c r="A6" s="51" t="s">
        <v>46</v>
      </c>
      <c r="B6" s="52"/>
      <c r="C6" s="52"/>
      <c r="D6" s="52"/>
      <c r="E6" s="52"/>
      <c r="F6" s="38"/>
    </row>
    <row r="7" spans="1:8" ht="17.399999999999999">
      <c r="A7" s="6" t="s">
        <v>5</v>
      </c>
      <c r="B7" s="58" t="s">
        <v>6</v>
      </c>
      <c r="C7" s="60">
        <v>2</v>
      </c>
      <c r="D7" s="60">
        <v>850</v>
      </c>
      <c r="E7" s="60">
        <f>D7*C7</f>
        <v>1700</v>
      </c>
      <c r="H7" s="26"/>
    </row>
    <row r="8" spans="1:8" ht="24.75" customHeight="1">
      <c r="A8" s="8" t="s">
        <v>19</v>
      </c>
      <c r="B8" s="59"/>
      <c r="C8" s="61"/>
      <c r="D8" s="61"/>
      <c r="E8" s="61"/>
    </row>
    <row r="9" spans="1:8" ht="17.399999999999999">
      <c r="A9" s="10" t="s">
        <v>105</v>
      </c>
      <c r="B9" s="60" t="s">
        <v>107</v>
      </c>
      <c r="C9" s="60">
        <v>2</v>
      </c>
      <c r="D9" s="60">
        <v>380</v>
      </c>
      <c r="E9" s="60">
        <f>D9*C9</f>
        <v>760</v>
      </c>
    </row>
    <row r="10" spans="1:8">
      <c r="A10" s="12" t="s">
        <v>106</v>
      </c>
      <c r="B10" s="65"/>
      <c r="C10" s="65"/>
      <c r="D10" s="65"/>
      <c r="E10" s="65"/>
      <c r="F10" s="39"/>
    </row>
    <row r="11" spans="1:8" ht="20.25" customHeight="1">
      <c r="A11" s="40" t="s">
        <v>108</v>
      </c>
      <c r="B11" s="61"/>
      <c r="C11" s="61"/>
      <c r="D11" s="61"/>
      <c r="E11" s="61"/>
      <c r="F11" s="39"/>
    </row>
    <row r="12" spans="1:8" ht="17.399999999999999">
      <c r="A12" s="10" t="s">
        <v>109</v>
      </c>
      <c r="B12" s="60" t="s">
        <v>111</v>
      </c>
      <c r="C12" s="60">
        <v>2</v>
      </c>
      <c r="D12" s="60">
        <v>500</v>
      </c>
      <c r="E12" s="60">
        <f>D12*C12</f>
        <v>1000</v>
      </c>
      <c r="F12" s="39"/>
    </row>
    <row r="13" spans="1:8" ht="15.75" customHeight="1">
      <c r="A13" s="41" t="s">
        <v>110</v>
      </c>
      <c r="B13" s="61"/>
      <c r="C13" s="61"/>
      <c r="D13" s="65"/>
      <c r="E13" s="65"/>
      <c r="F13" s="39"/>
    </row>
    <row r="14" spans="1:8" ht="18" customHeight="1">
      <c r="A14" s="13" t="s">
        <v>132</v>
      </c>
      <c r="B14" s="60">
        <v>70</v>
      </c>
      <c r="C14" s="60">
        <v>10</v>
      </c>
      <c r="D14" s="60">
        <v>130</v>
      </c>
      <c r="E14" s="60">
        <v>1300</v>
      </c>
      <c r="F14" s="39"/>
    </row>
    <row r="15" spans="1:8" ht="18" customHeight="1">
      <c r="A15" s="13" t="s">
        <v>133</v>
      </c>
      <c r="B15" s="65"/>
      <c r="C15" s="65"/>
      <c r="D15" s="65"/>
      <c r="E15" s="65"/>
      <c r="F15" s="39"/>
    </row>
    <row r="16" spans="1:8" ht="18" customHeight="1">
      <c r="A16" s="14" t="s">
        <v>134</v>
      </c>
      <c r="B16" s="65"/>
      <c r="C16" s="65"/>
      <c r="D16" s="65"/>
      <c r="E16" s="65"/>
      <c r="F16" s="39"/>
    </row>
    <row r="17" spans="1:8" ht="17.399999999999999">
      <c r="A17" s="13" t="s">
        <v>130</v>
      </c>
      <c r="B17" s="60">
        <v>1000</v>
      </c>
      <c r="C17" s="60">
        <v>1</v>
      </c>
      <c r="D17" s="60">
        <v>1300</v>
      </c>
      <c r="E17" s="60">
        <v>1300</v>
      </c>
      <c r="F17" s="39"/>
    </row>
    <row r="18" spans="1:8">
      <c r="A18" s="14" t="s">
        <v>131</v>
      </c>
      <c r="B18" s="65"/>
      <c r="C18" s="65"/>
      <c r="D18" s="65"/>
      <c r="E18" s="65"/>
      <c r="F18" s="39"/>
    </row>
    <row r="19" spans="1:8">
      <c r="A19" s="14"/>
      <c r="B19" s="65"/>
      <c r="C19" s="65"/>
      <c r="D19" s="65"/>
      <c r="E19" s="65"/>
      <c r="F19" s="39"/>
    </row>
    <row r="20" spans="1:8" ht="11.25" customHeight="1">
      <c r="A20" s="15"/>
      <c r="B20" s="61"/>
      <c r="C20" s="61"/>
      <c r="D20" s="61"/>
      <c r="E20" s="61"/>
      <c r="F20" s="39"/>
    </row>
    <row r="21" spans="1:8" ht="27.75" customHeight="1">
      <c r="A21" s="53" t="s">
        <v>47</v>
      </c>
      <c r="B21" s="54"/>
      <c r="C21" s="54"/>
      <c r="D21" s="54"/>
      <c r="E21" s="55"/>
      <c r="F21" s="39"/>
    </row>
    <row r="22" spans="1:8" ht="17.399999999999999">
      <c r="A22" s="13" t="s">
        <v>112</v>
      </c>
      <c r="B22" s="60">
        <v>250</v>
      </c>
      <c r="C22" s="60">
        <v>2</v>
      </c>
      <c r="D22" s="60">
        <v>300</v>
      </c>
      <c r="E22" s="60">
        <v>600</v>
      </c>
    </row>
    <row r="23" spans="1:8" ht="15">
      <c r="A23" s="31" t="s">
        <v>113</v>
      </c>
      <c r="B23" s="65"/>
      <c r="C23" s="65"/>
      <c r="D23" s="65"/>
      <c r="E23" s="65"/>
    </row>
    <row r="24" spans="1:8" ht="15">
      <c r="A24" s="31" t="s">
        <v>114</v>
      </c>
      <c r="B24" s="65"/>
      <c r="C24" s="65"/>
      <c r="D24" s="65"/>
      <c r="E24" s="65"/>
    </row>
    <row r="25" spans="1:8" ht="18.75" customHeight="1">
      <c r="A25" s="13" t="s">
        <v>126</v>
      </c>
      <c r="B25" s="60">
        <v>250</v>
      </c>
      <c r="C25" s="60">
        <v>2</v>
      </c>
      <c r="D25" s="60">
        <v>450</v>
      </c>
      <c r="E25" s="60">
        <v>900</v>
      </c>
    </row>
    <row r="26" spans="1:8" ht="18.75" customHeight="1">
      <c r="A26" s="18" t="s">
        <v>127</v>
      </c>
      <c r="B26" s="65"/>
      <c r="C26" s="65"/>
      <c r="D26" s="65"/>
      <c r="E26" s="65"/>
    </row>
    <row r="27" spans="1:8" ht="18.75" customHeight="1">
      <c r="A27" s="14" t="s">
        <v>129</v>
      </c>
      <c r="B27" s="65"/>
      <c r="C27" s="65"/>
      <c r="D27" s="65"/>
      <c r="E27" s="65"/>
    </row>
    <row r="28" spans="1:8" ht="15" customHeight="1">
      <c r="A28" s="3" t="s">
        <v>128</v>
      </c>
      <c r="B28" s="65"/>
      <c r="C28" s="65"/>
      <c r="D28" s="65"/>
      <c r="E28" s="65"/>
    </row>
    <row r="29" spans="1:8" ht="17.399999999999999">
      <c r="A29" s="13" t="s">
        <v>24</v>
      </c>
      <c r="B29" s="60">
        <v>250</v>
      </c>
      <c r="C29" s="60">
        <v>2</v>
      </c>
      <c r="D29" s="60">
        <v>380</v>
      </c>
      <c r="E29" s="60">
        <v>760</v>
      </c>
    </row>
    <row r="30" spans="1:8">
      <c r="A30" s="14" t="s">
        <v>25</v>
      </c>
      <c r="B30" s="61"/>
      <c r="C30" s="61"/>
      <c r="D30" s="61"/>
      <c r="E30" s="61"/>
      <c r="H30" s="26"/>
    </row>
    <row r="31" spans="1:8" ht="17.399999999999999">
      <c r="A31" s="13" t="s">
        <v>123</v>
      </c>
      <c r="B31" s="60">
        <v>250</v>
      </c>
      <c r="C31" s="60">
        <v>2</v>
      </c>
      <c r="D31" s="60">
        <v>340</v>
      </c>
      <c r="E31" s="60">
        <f>D31*C31</f>
        <v>680</v>
      </c>
    </row>
    <row r="32" spans="1:8" ht="15">
      <c r="A32" s="31" t="s">
        <v>124</v>
      </c>
      <c r="B32" s="65"/>
      <c r="C32" s="65"/>
      <c r="D32" s="65"/>
      <c r="E32" s="65"/>
    </row>
    <row r="33" spans="1:8" ht="12" customHeight="1">
      <c r="A33" s="35"/>
      <c r="B33" s="65"/>
      <c r="C33" s="65"/>
      <c r="D33" s="65"/>
      <c r="E33" s="65"/>
    </row>
    <row r="34" spans="1:8" ht="24" customHeight="1">
      <c r="A34" s="53" t="s">
        <v>48</v>
      </c>
      <c r="B34" s="56"/>
      <c r="C34" s="56"/>
      <c r="D34" s="56"/>
      <c r="E34" s="57"/>
    </row>
    <row r="35" spans="1:8" ht="17.399999999999999">
      <c r="A35" s="13" t="s">
        <v>115</v>
      </c>
      <c r="B35" s="60" t="s">
        <v>116</v>
      </c>
      <c r="C35" s="36"/>
      <c r="D35" s="60">
        <v>540</v>
      </c>
      <c r="E35" s="60">
        <f>C36*D35</f>
        <v>2700</v>
      </c>
    </row>
    <row r="36" spans="1:8" ht="15">
      <c r="A36" s="14" t="s">
        <v>117</v>
      </c>
      <c r="B36" s="65"/>
      <c r="C36" s="37">
        <v>5</v>
      </c>
      <c r="D36" s="65"/>
      <c r="E36" s="65"/>
    </row>
    <row r="37" spans="1:8" ht="21" customHeight="1">
      <c r="A37" s="3" t="s">
        <v>118</v>
      </c>
      <c r="B37" s="61"/>
      <c r="C37" s="19" t="s">
        <v>41</v>
      </c>
      <c r="D37" s="61"/>
      <c r="E37" s="61"/>
    </row>
    <row r="38" spans="1:8" ht="17.399999999999999">
      <c r="A38" s="13" t="s">
        <v>119</v>
      </c>
      <c r="B38" s="60" t="s">
        <v>77</v>
      </c>
      <c r="C38" s="36"/>
      <c r="D38" s="60">
        <v>2350</v>
      </c>
      <c r="E38" s="60">
        <v>4700</v>
      </c>
      <c r="H38" s="26"/>
    </row>
    <row r="39" spans="1:8" ht="17.399999999999999">
      <c r="A39" s="18" t="s">
        <v>120</v>
      </c>
      <c r="B39" s="65"/>
      <c r="C39" s="37">
        <v>2</v>
      </c>
      <c r="D39" s="65"/>
      <c r="E39" s="65"/>
    </row>
    <row r="40" spans="1:8" ht="14.25" customHeight="1">
      <c r="A40" s="14" t="s">
        <v>121</v>
      </c>
      <c r="B40" s="65"/>
      <c r="C40" s="37" t="s">
        <v>103</v>
      </c>
      <c r="D40" s="65"/>
      <c r="E40" s="65"/>
    </row>
    <row r="41" spans="1:8" ht="17.399999999999999">
      <c r="A41" s="13" t="s">
        <v>79</v>
      </c>
      <c r="B41" s="60">
        <v>150</v>
      </c>
      <c r="C41" s="60">
        <v>5</v>
      </c>
      <c r="D41" s="60">
        <v>210</v>
      </c>
      <c r="E41" s="60">
        <f>D41*C41</f>
        <v>1050</v>
      </c>
    </row>
    <row r="42" spans="1:8" ht="15">
      <c r="A42" s="32" t="s">
        <v>122</v>
      </c>
      <c r="B42" s="61"/>
      <c r="C42" s="61"/>
      <c r="D42" s="61"/>
      <c r="E42" s="61"/>
    </row>
    <row r="43" spans="1:8" ht="17.399999999999999">
      <c r="A43" s="16" t="s">
        <v>31</v>
      </c>
      <c r="B43" s="17" t="s">
        <v>32</v>
      </c>
      <c r="C43" s="17" t="s">
        <v>32</v>
      </c>
      <c r="D43" s="17">
        <v>230</v>
      </c>
      <c r="E43" s="17">
        <v>230</v>
      </c>
    </row>
    <row r="44" spans="1:8" s="20" customFormat="1" ht="17.399999999999999">
      <c r="A44" s="16" t="s">
        <v>33</v>
      </c>
      <c r="B44" s="17" t="s">
        <v>125</v>
      </c>
      <c r="C44" s="17">
        <v>20</v>
      </c>
      <c r="D44" s="17">
        <v>10</v>
      </c>
      <c r="E44" s="17">
        <v>200</v>
      </c>
    </row>
    <row r="45" spans="1:8" s="21" customFormat="1" ht="15">
      <c r="A45" s="62"/>
      <c r="B45" s="63"/>
      <c r="C45" s="64"/>
      <c r="D45" s="17" t="s">
        <v>35</v>
      </c>
      <c r="E45" s="17">
        <f>SUM(E7:E44)</f>
        <v>17880</v>
      </c>
    </row>
    <row r="46" spans="1:8">
      <c r="A46" s="42" t="s">
        <v>36</v>
      </c>
      <c r="B46" s="43"/>
      <c r="C46" s="43"/>
      <c r="D46" s="43"/>
      <c r="E46" s="44"/>
    </row>
    <row r="47" spans="1:8" s="22" customFormat="1" ht="20.25" customHeight="1">
      <c r="A47" s="45"/>
      <c r="B47" s="46"/>
      <c r="C47" s="46"/>
      <c r="D47" s="46"/>
      <c r="E47" s="47"/>
    </row>
  </sheetData>
  <mergeCells count="55">
    <mergeCell ref="A4:A5"/>
    <mergeCell ref="C4:C5"/>
    <mergeCell ref="D4:D5"/>
    <mergeCell ref="E4:E5"/>
    <mergeCell ref="A6:E6"/>
    <mergeCell ref="B17:B20"/>
    <mergeCell ref="C17:C20"/>
    <mergeCell ref="D17:D20"/>
    <mergeCell ref="E17:E20"/>
    <mergeCell ref="B7:B8"/>
    <mergeCell ref="C7:C8"/>
    <mergeCell ref="D7:D8"/>
    <mergeCell ref="E7:E8"/>
    <mergeCell ref="B9:B11"/>
    <mergeCell ref="C9:C11"/>
    <mergeCell ref="D9:D11"/>
    <mergeCell ref="E9:E11"/>
    <mergeCell ref="B12:B13"/>
    <mergeCell ref="C12:C13"/>
    <mergeCell ref="D12:D13"/>
    <mergeCell ref="E12:E13"/>
    <mergeCell ref="A21:E21"/>
    <mergeCell ref="C25:C28"/>
    <mergeCell ref="D25:D28"/>
    <mergeCell ref="E25:E28"/>
    <mergeCell ref="B29:B30"/>
    <mergeCell ref="C29:C30"/>
    <mergeCell ref="D29:D30"/>
    <mergeCell ref="E29:E30"/>
    <mergeCell ref="B22:B24"/>
    <mergeCell ref="C22:C24"/>
    <mergeCell ref="D22:D24"/>
    <mergeCell ref="E22:E24"/>
    <mergeCell ref="A45:C45"/>
    <mergeCell ref="A46:E47"/>
    <mergeCell ref="B41:B42"/>
    <mergeCell ref="C41:C42"/>
    <mergeCell ref="D41:D42"/>
    <mergeCell ref="E41:E42"/>
    <mergeCell ref="B14:B16"/>
    <mergeCell ref="C14:C16"/>
    <mergeCell ref="D14:D16"/>
    <mergeCell ref="E14:E16"/>
    <mergeCell ref="B38:B40"/>
    <mergeCell ref="D38:D40"/>
    <mergeCell ref="E38:E40"/>
    <mergeCell ref="B31:B33"/>
    <mergeCell ref="C31:C33"/>
    <mergeCell ref="D31:D33"/>
    <mergeCell ref="E31:E33"/>
    <mergeCell ref="A34:E34"/>
    <mergeCell ref="B35:B37"/>
    <mergeCell ref="D35:D37"/>
    <mergeCell ref="E35:E37"/>
    <mergeCell ref="B25:B28"/>
  </mergeCells>
  <pageMargins left="0" right="0.11811023622047245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вариант 1</vt:lpstr>
      <vt:lpstr>вариант 2</vt:lpstr>
      <vt:lpstr>вариант 3</vt:lpstr>
      <vt:lpstr>вариант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2023-09-14T10:54:05Z</dcterms:modified>
</cp:coreProperties>
</file>